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715" windowHeight="98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7" i="1"/>
  <c r="G20" i="1" l="1"/>
  <c r="G21" i="1" l="1"/>
  <c r="G22" i="1" s="1"/>
</calcChain>
</file>

<file path=xl/sharedStrings.xml><?xml version="1.0" encoding="utf-8"?>
<sst xmlns="http://schemas.openxmlformats.org/spreadsheetml/2006/main" count="30" uniqueCount="30">
  <si>
    <t>会社名</t>
  </si>
  <si>
    <t>担当者名</t>
  </si>
  <si>
    <t>品　　目</t>
  </si>
  <si>
    <t>単価</t>
  </si>
  <si>
    <t>個数</t>
  </si>
  <si>
    <t>金額</t>
  </si>
  <si>
    <t>合計金額</t>
  </si>
  <si>
    <t>※オプション備品のお支払いは1月末日までにお願いいたします。</t>
  </si>
  <si>
    <t>電話</t>
    <rPh sb="0" eb="2">
      <t>デンワ</t>
    </rPh>
    <phoneticPr fontId="1"/>
  </si>
  <si>
    <t>mail</t>
    <phoneticPr fontId="1"/>
  </si>
  <si>
    <t>No.</t>
    <phoneticPr fontId="1"/>
  </si>
  <si>
    <t>消費税（8%）</t>
    <rPh sb="0" eb="3">
      <t>ショウヒゼイ</t>
    </rPh>
    <phoneticPr fontId="1"/>
  </si>
  <si>
    <t>総合計</t>
    <rPh sb="0" eb="2">
      <t>ソウゴウ</t>
    </rPh>
    <rPh sb="2" eb="3">
      <t>ケイ</t>
    </rPh>
    <phoneticPr fontId="1"/>
  </si>
  <si>
    <t>イス</t>
    <phoneticPr fontId="1"/>
  </si>
  <si>
    <t>丸テーブル</t>
    <phoneticPr fontId="1"/>
  </si>
  <si>
    <t>イーゼル</t>
    <phoneticPr fontId="1"/>
  </si>
  <si>
    <t>サインスタンド</t>
    <phoneticPr fontId="1"/>
  </si>
  <si>
    <t>会議テーブル</t>
    <phoneticPr fontId="1"/>
  </si>
  <si>
    <t>白布</t>
    <phoneticPr fontId="1"/>
  </si>
  <si>
    <t>カタログスタンド</t>
    <phoneticPr fontId="1"/>
  </si>
  <si>
    <t>スタンドライト</t>
    <phoneticPr fontId="1"/>
  </si>
  <si>
    <t>アッパーライト</t>
    <phoneticPr fontId="1"/>
  </si>
  <si>
    <t>40インチ液晶TV</t>
    <phoneticPr fontId="1"/>
  </si>
  <si>
    <t>DVDプレーヤー</t>
    <phoneticPr fontId="1"/>
  </si>
  <si>
    <t xml:space="preserve">mail :: fair2017@tabi-wedding.com  </t>
    <phoneticPr fontId="1"/>
  </si>
  <si>
    <r>
      <t xml:space="preserve">※オプション備品の受付期限は </t>
    </r>
    <r>
      <rPr>
        <sz val="12"/>
        <color rgb="FFFF0000"/>
        <rFont val="Meiryo UI"/>
        <family val="3"/>
        <charset val="128"/>
      </rPr>
      <t>1月6日（金）</t>
    </r>
    <r>
      <rPr>
        <sz val="9"/>
        <rFont val="Meiryo UI"/>
        <family val="3"/>
        <charset val="128"/>
      </rPr>
      <t>とさせていただきます。</t>
    </r>
    <rPh sb="20" eb="21">
      <t>キン</t>
    </rPh>
    <phoneticPr fontId="1"/>
  </si>
  <si>
    <t>※オプション備品をご注文の際には上記表にご記入の上、事務局松原・島袋までメールでご注文ください。</t>
    <rPh sb="29" eb="31">
      <t>マツバラ</t>
    </rPh>
    <rPh sb="32" eb="34">
      <t>シマブクロ</t>
    </rPh>
    <phoneticPr fontId="1"/>
  </si>
  <si>
    <t>オプション備品申込書</t>
    <phoneticPr fontId="1"/>
  </si>
  <si>
    <t>シングルハンガー</t>
    <phoneticPr fontId="1"/>
  </si>
  <si>
    <t>ハイカウンターテーブル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</si>
</sst>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#,##0_);[Red]\(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18"/>
      <name val="Meiryo UI"/>
      <family val="3"/>
      <charset val="128"/>
    </font>
    <font>
      <sz val="9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9"/>
      <name val="Meiryo UI"/>
      <family val="3"/>
      <charset val="128"/>
    </font>
    <font>
      <sz val="18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9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9"/>
      <color rgb="FFFFFFFF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12"/>
      <color rgb="FFFFFFFF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10" fillId="4" borderId="4" xfId="0" applyFont="1" applyFill="1" applyBorder="1" applyAlignment="1">
      <alignment vertical="center" wrapText="1" readingOrder="1"/>
    </xf>
    <xf numFmtId="0" fontId="11" fillId="0" borderId="5" xfId="0" applyFont="1" applyBorder="1" applyAlignment="1">
      <alignment vertical="center" wrapText="1" readingOrder="1"/>
    </xf>
    <xf numFmtId="0" fontId="12" fillId="0" borderId="0" xfId="0" applyFont="1" applyAlignment="1">
      <alignment vertical="center"/>
    </xf>
    <xf numFmtId="0" fontId="10" fillId="4" borderId="10" xfId="0" applyFont="1" applyFill="1" applyBorder="1" applyAlignment="1">
      <alignment vertical="center" wrapText="1" readingOrder="1"/>
    </xf>
    <xf numFmtId="0" fontId="11" fillId="0" borderId="11" xfId="0" applyFont="1" applyBorder="1" applyAlignment="1">
      <alignment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3" fillId="0" borderId="0" xfId="0" applyFont="1" applyBorder="1" applyAlignment="1">
      <alignment horizontal="center" wrapText="1" readingOrder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 readingOrder="1"/>
    </xf>
    <xf numFmtId="0" fontId="13" fillId="2" borderId="5" xfId="0" applyFont="1" applyFill="1" applyBorder="1" applyAlignment="1">
      <alignment horizontal="center" vertical="center" wrapText="1" readingOrder="1"/>
    </xf>
    <xf numFmtId="0" fontId="3" fillId="0" borderId="14" xfId="0" applyFont="1" applyBorder="1" applyAlignment="1">
      <alignment horizontal="center" vertical="center" wrapText="1" readingOrder="1"/>
    </xf>
    <xf numFmtId="0" fontId="15" fillId="3" borderId="10" xfId="0" applyFont="1" applyFill="1" applyBorder="1" applyAlignment="1">
      <alignment horizontal="right" vertical="center" wrapText="1" readingOrder="1"/>
    </xf>
    <xf numFmtId="0" fontId="15" fillId="3" borderId="16" xfId="0" applyFont="1" applyFill="1" applyBorder="1" applyAlignment="1">
      <alignment horizontal="right" vertical="center" wrapText="1" readingOrder="1"/>
    </xf>
    <xf numFmtId="0" fontId="15" fillId="3" borderId="22" xfId="0" applyFont="1" applyFill="1" applyBorder="1" applyAlignment="1">
      <alignment horizontal="right" vertical="center" wrapText="1" readingOrder="1"/>
    </xf>
    <xf numFmtId="0" fontId="15" fillId="3" borderId="23" xfId="0" applyFont="1" applyFill="1" applyBorder="1" applyAlignment="1">
      <alignment horizontal="right" vertical="center" wrapText="1" readingOrder="1"/>
    </xf>
    <xf numFmtId="5" fontId="2" fillId="0" borderId="0" xfId="0" applyNumberFormat="1" applyFont="1">
      <alignment vertical="center"/>
    </xf>
    <xf numFmtId="5" fontId="15" fillId="3" borderId="23" xfId="0" applyNumberFormat="1" applyFont="1" applyFill="1" applyBorder="1" applyAlignment="1">
      <alignment horizontal="right" vertical="center" wrapText="1" readingOrder="1"/>
    </xf>
    <xf numFmtId="5" fontId="15" fillId="3" borderId="16" xfId="0" applyNumberFormat="1" applyFont="1" applyFill="1" applyBorder="1" applyAlignment="1">
      <alignment horizontal="right" vertical="center" wrapText="1" readingOrder="1"/>
    </xf>
    <xf numFmtId="176" fontId="2" fillId="0" borderId="0" xfId="0" applyNumberFormat="1" applyFont="1">
      <alignment vertical="center"/>
    </xf>
    <xf numFmtId="176" fontId="15" fillId="3" borderId="23" xfId="0" applyNumberFormat="1" applyFont="1" applyFill="1" applyBorder="1" applyAlignment="1">
      <alignment horizontal="right" vertical="center" wrapText="1" readingOrder="1"/>
    </xf>
    <xf numFmtId="176" fontId="15" fillId="3" borderId="23" xfId="0" applyNumberFormat="1" applyFont="1" applyFill="1" applyBorder="1" applyAlignment="1">
      <alignment horizontal="right" vertical="center" readingOrder="1"/>
    </xf>
    <xf numFmtId="176" fontId="15" fillId="3" borderId="16" xfId="0" applyNumberFormat="1" applyFont="1" applyFill="1" applyBorder="1" applyAlignment="1">
      <alignment horizontal="right" vertical="center" wrapText="1" readingOrder="1"/>
    </xf>
    <xf numFmtId="176" fontId="15" fillId="3" borderId="16" xfId="0" applyNumberFormat="1" applyFont="1" applyFill="1" applyBorder="1" applyAlignment="1">
      <alignment horizontal="right" vertical="center" readingOrder="1"/>
    </xf>
    <xf numFmtId="5" fontId="10" fillId="4" borderId="6" xfId="0" applyNumberFormat="1" applyFont="1" applyFill="1" applyBorder="1" applyAlignment="1">
      <alignment horizontal="left" vertical="center" wrapText="1" readingOrder="1"/>
    </xf>
    <xf numFmtId="5" fontId="10" fillId="4" borderId="7" xfId="0" applyNumberFormat="1" applyFont="1" applyFill="1" applyBorder="1" applyAlignment="1">
      <alignment horizontal="left" vertical="center" wrapText="1" readingOrder="1"/>
    </xf>
    <xf numFmtId="5" fontId="4" fillId="0" borderId="0" xfId="0" applyNumberFormat="1" applyFont="1" applyBorder="1" applyAlignment="1">
      <alignment vertical="center" wrapText="1"/>
    </xf>
    <xf numFmtId="176" fontId="4" fillId="0" borderId="0" xfId="0" applyNumberFormat="1" applyFont="1" applyBorder="1" applyAlignment="1">
      <alignment vertical="center" wrapText="1"/>
    </xf>
    <xf numFmtId="5" fontId="3" fillId="0" borderId="0" xfId="0" applyNumberFormat="1" applyFont="1" applyBorder="1" applyAlignment="1">
      <alignment horizontal="left" wrapText="1" readingOrder="1"/>
    </xf>
    <xf numFmtId="5" fontId="11" fillId="0" borderId="6" xfId="0" applyNumberFormat="1" applyFont="1" applyBorder="1" applyAlignment="1">
      <alignment horizontal="left" vertical="center" wrapText="1" readingOrder="1"/>
    </xf>
    <xf numFmtId="5" fontId="11" fillId="0" borderId="8" xfId="0" applyNumberFormat="1" applyFont="1" applyBorder="1" applyAlignment="1">
      <alignment horizontal="left" vertical="center" wrapText="1" readingOrder="1"/>
    </xf>
    <xf numFmtId="5" fontId="11" fillId="0" borderId="9" xfId="0" applyNumberFormat="1" applyFont="1" applyBorder="1" applyAlignment="1">
      <alignment horizontal="left" vertical="center" wrapText="1" readingOrder="1"/>
    </xf>
    <xf numFmtId="5" fontId="13" fillId="2" borderId="6" xfId="0" applyNumberFormat="1" applyFont="1" applyFill="1" applyBorder="1" applyAlignment="1">
      <alignment horizontal="center" vertical="center" wrapText="1" readingOrder="1"/>
    </xf>
    <xf numFmtId="5" fontId="13" fillId="2" borderId="7" xfId="0" applyNumberFormat="1" applyFont="1" applyFill="1" applyBorder="1" applyAlignment="1">
      <alignment horizontal="center" vertical="center" wrapText="1" readingOrder="1"/>
    </xf>
    <xf numFmtId="176" fontId="13" fillId="2" borderId="6" xfId="0" applyNumberFormat="1" applyFont="1" applyFill="1" applyBorder="1" applyAlignment="1">
      <alignment horizontal="center" vertical="center" wrapText="1" readingOrder="1"/>
    </xf>
    <xf numFmtId="176" fontId="13" fillId="2" borderId="7" xfId="0" applyNumberFormat="1" applyFont="1" applyFill="1" applyBorder="1" applyAlignment="1">
      <alignment horizontal="center" vertical="center" wrapText="1" readingOrder="1"/>
    </xf>
    <xf numFmtId="5" fontId="13" fillId="2" borderId="9" xfId="0" applyNumberFormat="1" applyFont="1" applyFill="1" applyBorder="1" applyAlignment="1">
      <alignment horizontal="center" vertical="center" wrapText="1" readingOrder="1"/>
    </xf>
    <xf numFmtId="5" fontId="3" fillId="0" borderId="2" xfId="0" applyNumberFormat="1" applyFont="1" applyBorder="1" applyAlignment="1">
      <alignment vertical="center" wrapText="1" readingOrder="1"/>
    </xf>
    <xf numFmtId="5" fontId="3" fillId="0" borderId="3" xfId="0" applyNumberFormat="1" applyFont="1" applyBorder="1" applyAlignment="1">
      <alignment vertical="center" wrapText="1" readingOrder="1"/>
    </xf>
    <xf numFmtId="176" fontId="3" fillId="0" borderId="2" xfId="0" applyNumberFormat="1" applyFont="1" applyBorder="1" applyAlignment="1">
      <alignment vertical="center" wrapText="1" readingOrder="1"/>
    </xf>
    <xf numFmtId="176" fontId="3" fillId="0" borderId="3" xfId="0" applyNumberFormat="1" applyFont="1" applyBorder="1" applyAlignment="1">
      <alignment vertical="center" wrapText="1" readingOrder="1"/>
    </xf>
    <xf numFmtId="5" fontId="3" fillId="0" borderId="2" xfId="0" applyNumberFormat="1" applyFont="1" applyBorder="1" applyAlignment="1">
      <alignment horizontal="right" vertical="center" wrapText="1" readingOrder="1"/>
    </xf>
    <xf numFmtId="5" fontId="3" fillId="0" borderId="15" xfId="0" applyNumberFormat="1" applyFont="1" applyBorder="1" applyAlignment="1">
      <alignment horizontal="right" vertical="center" wrapText="1" readingOrder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5" fontId="5" fillId="0" borderId="0" xfId="0" applyNumberFormat="1" applyFont="1" applyAlignment="1">
      <alignment horizontal="left" vertical="center" wrapText="1"/>
    </xf>
    <xf numFmtId="5" fontId="10" fillId="4" borderId="11" xfId="0" applyNumberFormat="1" applyFont="1" applyFill="1" applyBorder="1" applyAlignment="1">
      <alignment horizontal="left" vertical="center" wrapText="1" readingOrder="1"/>
    </xf>
    <xf numFmtId="5" fontId="11" fillId="0" borderId="12" xfId="0" applyNumberFormat="1" applyFont="1" applyBorder="1" applyAlignment="1">
      <alignment horizontal="left" vertical="center" wrapText="1" readingOrder="1"/>
    </xf>
    <xf numFmtId="5" fontId="11" fillId="0" borderId="13" xfId="0" applyNumberFormat="1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 wrapText="1" readingOrder="1"/>
    </xf>
    <xf numFmtId="5" fontId="16" fillId="0" borderId="20" xfId="0" applyNumberFormat="1" applyFont="1" applyBorder="1" applyAlignment="1">
      <alignment horizontal="right" vertical="center" wrapText="1" readingOrder="1"/>
    </xf>
    <xf numFmtId="5" fontId="16" fillId="0" borderId="21" xfId="0" applyNumberFormat="1" applyFont="1" applyBorder="1" applyAlignment="1">
      <alignment horizontal="right" vertical="center" wrapText="1" readingOrder="1"/>
    </xf>
    <xf numFmtId="0" fontId="15" fillId="3" borderId="18" xfId="0" applyFont="1" applyFill="1" applyBorder="1" applyAlignment="1">
      <alignment horizontal="right" vertical="center" wrapText="1" readingOrder="1"/>
    </xf>
    <xf numFmtId="0" fontId="15" fillId="3" borderId="19" xfId="0" applyFont="1" applyFill="1" applyBorder="1" applyAlignment="1">
      <alignment horizontal="right" vertical="center" wrapText="1" readingOrder="1"/>
    </xf>
    <xf numFmtId="5" fontId="16" fillId="0" borderId="25" xfId="0" applyNumberFormat="1" applyFont="1" applyBorder="1" applyAlignment="1">
      <alignment horizontal="right" vertical="center" wrapText="1" readingOrder="1"/>
    </xf>
    <xf numFmtId="5" fontId="16" fillId="0" borderId="24" xfId="0" applyNumberFormat="1" applyFont="1" applyBorder="1" applyAlignment="1">
      <alignment horizontal="right" vertical="center" wrapText="1" readingOrder="1"/>
    </xf>
    <xf numFmtId="5" fontId="16" fillId="0" borderId="26" xfId="0" applyNumberFormat="1" applyFont="1" applyBorder="1" applyAlignment="1">
      <alignment horizontal="right" vertical="center" wrapText="1" readingOrder="1"/>
    </xf>
    <xf numFmtId="5" fontId="16" fillId="0" borderId="17" xfId="0" applyNumberFormat="1" applyFont="1" applyBorder="1" applyAlignment="1">
      <alignment horizontal="right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abSelected="1" topLeftCell="A9" zoomScaleNormal="100" workbookViewId="0">
      <selection activeCell="K23" sqref="K23"/>
    </sheetView>
  </sheetViews>
  <sheetFormatPr defaultRowHeight="15.75" x14ac:dyDescent="0.15"/>
  <cols>
    <col min="1" max="1" width="9" style="1"/>
    <col min="2" max="2" width="30.625" style="1" customWidth="1"/>
    <col min="3" max="4" width="9" style="25"/>
    <col min="5" max="6" width="9" style="28"/>
    <col min="7" max="8" width="9" style="25"/>
    <col min="9" max="16384" width="9" style="1"/>
  </cols>
  <sheetData>
    <row r="1" spans="1:8" ht="25.5" customHeight="1" x14ac:dyDescent="0.15">
      <c r="A1" s="52" t="s">
        <v>27</v>
      </c>
      <c r="B1" s="53"/>
      <c r="C1" s="53"/>
      <c r="D1" s="53"/>
      <c r="E1" s="53"/>
      <c r="F1" s="53"/>
      <c r="G1" s="53"/>
      <c r="H1" s="53"/>
    </row>
    <row r="2" spans="1:8" ht="16.5" thickBot="1" x14ac:dyDescent="0.2"/>
    <row r="3" spans="1:8" s="9" customFormat="1" ht="20.100000000000001" customHeight="1" x14ac:dyDescent="0.15">
      <c r="A3" s="7" t="s">
        <v>0</v>
      </c>
      <c r="B3" s="8"/>
      <c r="C3" s="33" t="s">
        <v>1</v>
      </c>
      <c r="D3" s="34"/>
      <c r="E3" s="38"/>
      <c r="F3" s="39"/>
      <c r="G3" s="39"/>
      <c r="H3" s="40"/>
    </row>
    <row r="4" spans="1:8" s="9" customFormat="1" ht="20.100000000000001" customHeight="1" thickBot="1" x14ac:dyDescent="0.2">
      <c r="A4" s="10" t="s">
        <v>8</v>
      </c>
      <c r="B4" s="11"/>
      <c r="C4" s="58" t="s">
        <v>9</v>
      </c>
      <c r="D4" s="58"/>
      <c r="E4" s="59"/>
      <c r="F4" s="59"/>
      <c r="G4" s="59"/>
      <c r="H4" s="60"/>
    </row>
    <row r="5" spans="1:8" s="6" customFormat="1" ht="19.5" customHeight="1" thickBot="1" x14ac:dyDescent="0.25">
      <c r="A5" s="15"/>
      <c r="B5" s="16"/>
      <c r="C5" s="35"/>
      <c r="D5" s="35"/>
      <c r="E5" s="36"/>
      <c r="F5" s="36"/>
      <c r="G5" s="37"/>
      <c r="H5" s="37"/>
    </row>
    <row r="6" spans="1:8" s="13" customFormat="1" ht="20.100000000000001" customHeight="1" x14ac:dyDescent="0.15">
      <c r="A6" s="18" t="s">
        <v>10</v>
      </c>
      <c r="B6" s="19" t="s">
        <v>2</v>
      </c>
      <c r="C6" s="41" t="s">
        <v>3</v>
      </c>
      <c r="D6" s="42"/>
      <c r="E6" s="43" t="s">
        <v>4</v>
      </c>
      <c r="F6" s="44"/>
      <c r="G6" s="41" t="s">
        <v>5</v>
      </c>
      <c r="H6" s="45"/>
    </row>
    <row r="7" spans="1:8" s="3" customFormat="1" ht="20.100000000000001" customHeight="1" x14ac:dyDescent="0.15">
      <c r="A7" s="20">
        <v>1</v>
      </c>
      <c r="B7" s="12" t="s">
        <v>13</v>
      </c>
      <c r="C7" s="46">
        <v>0</v>
      </c>
      <c r="D7" s="47"/>
      <c r="E7" s="48">
        <v>0</v>
      </c>
      <c r="F7" s="49"/>
      <c r="G7" s="50">
        <f>C7*E7</f>
        <v>0</v>
      </c>
      <c r="H7" s="51"/>
    </row>
    <row r="8" spans="1:8" s="3" customFormat="1" ht="20.100000000000001" customHeight="1" x14ac:dyDescent="0.15">
      <c r="A8" s="20">
        <v>2</v>
      </c>
      <c r="B8" s="12" t="s">
        <v>14</v>
      </c>
      <c r="C8" s="46">
        <v>6000</v>
      </c>
      <c r="D8" s="47"/>
      <c r="E8" s="48">
        <v>0</v>
      </c>
      <c r="F8" s="49"/>
      <c r="G8" s="50">
        <f t="shared" ref="G8:G19" si="0">C8*E8</f>
        <v>0</v>
      </c>
      <c r="H8" s="51"/>
    </row>
    <row r="9" spans="1:8" s="3" customFormat="1" ht="20.100000000000001" customHeight="1" x14ac:dyDescent="0.15">
      <c r="A9" s="20">
        <v>3</v>
      </c>
      <c r="B9" s="12" t="s">
        <v>15</v>
      </c>
      <c r="C9" s="46">
        <v>5500</v>
      </c>
      <c r="D9" s="47"/>
      <c r="E9" s="48">
        <v>0</v>
      </c>
      <c r="F9" s="49"/>
      <c r="G9" s="50">
        <f t="shared" si="0"/>
        <v>0</v>
      </c>
      <c r="H9" s="51"/>
    </row>
    <row r="10" spans="1:8" s="3" customFormat="1" ht="20.100000000000001" customHeight="1" x14ac:dyDescent="0.15">
      <c r="A10" s="20">
        <v>4</v>
      </c>
      <c r="B10" s="12" t="s">
        <v>16</v>
      </c>
      <c r="C10" s="46">
        <v>2400</v>
      </c>
      <c r="D10" s="47"/>
      <c r="E10" s="48">
        <v>0</v>
      </c>
      <c r="F10" s="49"/>
      <c r="G10" s="50">
        <f t="shared" si="0"/>
        <v>0</v>
      </c>
      <c r="H10" s="51"/>
    </row>
    <row r="11" spans="1:8" s="3" customFormat="1" ht="20.100000000000001" customHeight="1" x14ac:dyDescent="0.15">
      <c r="A11" s="20">
        <v>5</v>
      </c>
      <c r="B11" s="12" t="s">
        <v>17</v>
      </c>
      <c r="C11" s="46">
        <v>3800</v>
      </c>
      <c r="D11" s="47"/>
      <c r="E11" s="48">
        <v>0</v>
      </c>
      <c r="F11" s="49"/>
      <c r="G11" s="50">
        <f t="shared" si="0"/>
        <v>0</v>
      </c>
      <c r="H11" s="51"/>
    </row>
    <row r="12" spans="1:8" s="3" customFormat="1" ht="20.100000000000001" customHeight="1" x14ac:dyDescent="0.15">
      <c r="A12" s="20">
        <v>6</v>
      </c>
      <c r="B12" s="12" t="s">
        <v>18</v>
      </c>
      <c r="C12" s="46">
        <v>1900</v>
      </c>
      <c r="D12" s="47"/>
      <c r="E12" s="48">
        <v>0</v>
      </c>
      <c r="F12" s="49"/>
      <c r="G12" s="50">
        <f t="shared" si="0"/>
        <v>0</v>
      </c>
      <c r="H12" s="51"/>
    </row>
    <row r="13" spans="1:8" s="3" customFormat="1" ht="20.100000000000001" customHeight="1" x14ac:dyDescent="0.15">
      <c r="A13" s="20">
        <v>7</v>
      </c>
      <c r="B13" s="12" t="s">
        <v>19</v>
      </c>
      <c r="C13" s="46">
        <v>6600</v>
      </c>
      <c r="D13" s="47"/>
      <c r="E13" s="48">
        <v>0</v>
      </c>
      <c r="F13" s="49"/>
      <c r="G13" s="50">
        <f t="shared" si="0"/>
        <v>0</v>
      </c>
      <c r="H13" s="51"/>
    </row>
    <row r="14" spans="1:8" s="3" customFormat="1" ht="20.100000000000001" customHeight="1" x14ac:dyDescent="0.15">
      <c r="A14" s="20">
        <v>8</v>
      </c>
      <c r="B14" s="12" t="s">
        <v>20</v>
      </c>
      <c r="C14" s="46">
        <v>6600</v>
      </c>
      <c r="D14" s="47"/>
      <c r="E14" s="48">
        <v>0</v>
      </c>
      <c r="F14" s="49"/>
      <c r="G14" s="50">
        <f t="shared" si="0"/>
        <v>0</v>
      </c>
      <c r="H14" s="51"/>
    </row>
    <row r="15" spans="1:8" s="3" customFormat="1" ht="20.100000000000001" customHeight="1" x14ac:dyDescent="0.15">
      <c r="A15" s="20">
        <v>9</v>
      </c>
      <c r="B15" s="12" t="s">
        <v>21</v>
      </c>
      <c r="C15" s="46">
        <v>6000</v>
      </c>
      <c r="D15" s="47"/>
      <c r="E15" s="48">
        <v>0</v>
      </c>
      <c r="F15" s="49"/>
      <c r="G15" s="50">
        <f t="shared" si="0"/>
        <v>0</v>
      </c>
      <c r="H15" s="51"/>
    </row>
    <row r="16" spans="1:8" s="3" customFormat="1" ht="20.100000000000001" customHeight="1" x14ac:dyDescent="0.15">
      <c r="A16" s="20">
        <v>10</v>
      </c>
      <c r="B16" s="12" t="s">
        <v>28</v>
      </c>
      <c r="C16" s="46">
        <v>3000</v>
      </c>
      <c r="D16" s="47"/>
      <c r="E16" s="48">
        <v>0</v>
      </c>
      <c r="F16" s="49"/>
      <c r="G16" s="50">
        <f t="shared" si="0"/>
        <v>0</v>
      </c>
      <c r="H16" s="51"/>
    </row>
    <row r="17" spans="1:8" s="3" customFormat="1" ht="20.100000000000001" customHeight="1" x14ac:dyDescent="0.15">
      <c r="A17" s="20">
        <v>11</v>
      </c>
      <c r="B17" s="12" t="s">
        <v>29</v>
      </c>
      <c r="C17" s="46">
        <v>7200</v>
      </c>
      <c r="D17" s="47"/>
      <c r="E17" s="48">
        <v>0</v>
      </c>
      <c r="F17" s="49"/>
      <c r="G17" s="50">
        <f t="shared" si="0"/>
        <v>0</v>
      </c>
      <c r="H17" s="51"/>
    </row>
    <row r="18" spans="1:8" s="3" customFormat="1" ht="20.100000000000001" customHeight="1" x14ac:dyDescent="0.15">
      <c r="A18" s="20">
        <v>12</v>
      </c>
      <c r="B18" s="12" t="s">
        <v>22</v>
      </c>
      <c r="C18" s="46">
        <v>51400</v>
      </c>
      <c r="D18" s="47"/>
      <c r="E18" s="48">
        <v>0</v>
      </c>
      <c r="F18" s="49"/>
      <c r="G18" s="50">
        <f t="shared" si="0"/>
        <v>0</v>
      </c>
      <c r="H18" s="51"/>
    </row>
    <row r="19" spans="1:8" s="3" customFormat="1" ht="20.100000000000001" customHeight="1" x14ac:dyDescent="0.15">
      <c r="A19" s="20">
        <v>13</v>
      </c>
      <c r="B19" s="12" t="s">
        <v>23</v>
      </c>
      <c r="C19" s="46">
        <v>6500</v>
      </c>
      <c r="D19" s="47"/>
      <c r="E19" s="48">
        <v>0</v>
      </c>
      <c r="F19" s="49"/>
      <c r="G19" s="50">
        <f t="shared" si="0"/>
        <v>0</v>
      </c>
      <c r="H19" s="51"/>
    </row>
    <row r="20" spans="1:8" s="14" customFormat="1" ht="29.25" customHeight="1" x14ac:dyDescent="0.15">
      <c r="A20" s="64" t="s">
        <v>6</v>
      </c>
      <c r="B20" s="65"/>
      <c r="C20" s="65"/>
      <c r="D20" s="65"/>
      <c r="E20" s="65"/>
      <c r="F20" s="65"/>
      <c r="G20" s="62">
        <f>SUM(G7:H19)</f>
        <v>0</v>
      </c>
      <c r="H20" s="63"/>
    </row>
    <row r="21" spans="1:8" s="14" customFormat="1" ht="29.25" customHeight="1" x14ac:dyDescent="0.15">
      <c r="A21" s="23"/>
      <c r="B21" s="24"/>
      <c r="C21" s="26"/>
      <c r="D21" s="26"/>
      <c r="E21" s="29"/>
      <c r="F21" s="30" t="s">
        <v>11</v>
      </c>
      <c r="G21" s="66">
        <f>ROUNDDOWN(G20*0.08,0)</f>
        <v>0</v>
      </c>
      <c r="H21" s="67"/>
    </row>
    <row r="22" spans="1:8" s="14" customFormat="1" ht="29.25" customHeight="1" thickBot="1" x14ac:dyDescent="0.2">
      <c r="A22" s="21"/>
      <c r="B22" s="22"/>
      <c r="C22" s="27"/>
      <c r="D22" s="27"/>
      <c r="E22" s="31"/>
      <c r="F22" s="32" t="s">
        <v>12</v>
      </c>
      <c r="G22" s="68">
        <f>SUM(G20:H21)</f>
        <v>0</v>
      </c>
      <c r="H22" s="69"/>
    </row>
    <row r="23" spans="1:8" ht="24" x14ac:dyDescent="0.15">
      <c r="A23" s="17"/>
      <c r="B23" s="16"/>
      <c r="C23" s="35"/>
      <c r="D23" s="35"/>
      <c r="E23" s="36"/>
      <c r="F23" s="36"/>
      <c r="G23" s="35"/>
      <c r="H23" s="35"/>
    </row>
    <row r="24" spans="1:8" ht="24" customHeight="1" x14ac:dyDescent="0.2">
      <c r="A24" s="2"/>
      <c r="B24" s="61" t="s">
        <v>26</v>
      </c>
      <c r="C24" s="61"/>
      <c r="D24" s="61"/>
      <c r="E24" s="61"/>
      <c r="F24" s="61"/>
      <c r="G24" s="61"/>
      <c r="H24" s="61"/>
    </row>
    <row r="25" spans="1:8" s="5" customFormat="1" ht="24" customHeight="1" x14ac:dyDescent="0.15">
      <c r="A25" s="4"/>
      <c r="B25" s="56" t="s">
        <v>24</v>
      </c>
      <c r="C25" s="56"/>
      <c r="D25" s="56"/>
      <c r="E25" s="56"/>
      <c r="F25" s="57"/>
      <c r="G25" s="57"/>
      <c r="H25" s="57"/>
    </row>
    <row r="26" spans="1:8" s="3" customFormat="1" ht="39" customHeight="1" x14ac:dyDescent="0.15">
      <c r="A26" s="2"/>
      <c r="B26" s="54" t="s">
        <v>25</v>
      </c>
      <c r="C26" s="54"/>
      <c r="D26" s="54"/>
      <c r="E26" s="54"/>
      <c r="F26" s="54"/>
      <c r="G26" s="54"/>
      <c r="H26" s="54"/>
    </row>
    <row r="27" spans="1:8" s="3" customFormat="1" ht="24" customHeight="1" x14ac:dyDescent="0.15">
      <c r="A27" s="2"/>
      <c r="B27" s="55" t="s">
        <v>7</v>
      </c>
      <c r="C27" s="55"/>
      <c r="D27" s="55"/>
      <c r="E27" s="55"/>
      <c r="F27" s="55"/>
      <c r="G27" s="55"/>
      <c r="H27" s="55"/>
    </row>
  </sheetData>
  <mergeCells count="62">
    <mergeCell ref="G21:H21"/>
    <mergeCell ref="G22:H22"/>
    <mergeCell ref="A1:H1"/>
    <mergeCell ref="B26:H26"/>
    <mergeCell ref="B27:H27"/>
    <mergeCell ref="B25:E25"/>
    <mergeCell ref="F25:H25"/>
    <mergeCell ref="C4:D4"/>
    <mergeCell ref="E4:H4"/>
    <mergeCell ref="B24:H24"/>
    <mergeCell ref="C18:D18"/>
    <mergeCell ref="E18:F18"/>
    <mergeCell ref="G20:H20"/>
    <mergeCell ref="C23:D23"/>
    <mergeCell ref="E23:F23"/>
    <mergeCell ref="G23:H23"/>
    <mergeCell ref="A20:F20"/>
    <mergeCell ref="C19:D19"/>
    <mergeCell ref="E19:F19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G18:H18"/>
    <mergeCell ref="G19:H19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C6:D6"/>
    <mergeCell ref="E6:F6"/>
    <mergeCell ref="G6:H6"/>
    <mergeCell ref="C7:D7"/>
    <mergeCell ref="E7:F7"/>
    <mergeCell ref="G7:H7"/>
    <mergeCell ref="C3:D3"/>
    <mergeCell ref="C5:D5"/>
    <mergeCell ref="E5:F5"/>
    <mergeCell ref="G5:H5"/>
    <mergeCell ref="E3:H3"/>
  </mergeCells>
  <phoneticPr fontId="1"/>
  <printOptions horizontalCentered="1"/>
  <pageMargins left="0.15748031496062992" right="0.1574803149606299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津村 肇</dc:creator>
  <cp:lastModifiedBy>津村　肇</cp:lastModifiedBy>
  <cp:lastPrinted>2016-09-26T02:33:25Z</cp:lastPrinted>
  <dcterms:created xsi:type="dcterms:W3CDTF">2016-09-26T02:11:39Z</dcterms:created>
  <dcterms:modified xsi:type="dcterms:W3CDTF">2016-12-14T05:44:55Z</dcterms:modified>
</cp:coreProperties>
</file>